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mtax0.sharepoint.com/sites/RedeploymentWealth/Presentations/"/>
    </mc:Choice>
  </mc:AlternateContent>
  <xr:revisionPtr revIDLastSave="313" documentId="8_{7FBF92C4-B128-4E63-92E6-1F83C61B0C17}" xr6:coauthVersionLast="45" xr6:coauthVersionMax="45" xr10:uidLastSave="{1D32274C-F839-48C3-82BC-F4C285E837FB}"/>
  <bookViews>
    <workbookView xWindow="345" yWindow="135" windowWidth="27645" windowHeight="14895" xr2:uid="{764CB29E-31E7-4BD2-B368-62D01D221290}"/>
  </bookViews>
  <sheets>
    <sheet name="Inputs &amp; Calculator" sheetId="1" r:id="rId1"/>
    <sheet name="Tabl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2" i="1" s="1"/>
  <c r="D6" i="1"/>
  <c r="D15" i="1" l="1"/>
</calcChain>
</file>

<file path=xl/sharedStrings.xml><?xml version="1.0" encoding="utf-8"?>
<sst xmlns="http://schemas.openxmlformats.org/spreadsheetml/2006/main" count="15" uniqueCount="15">
  <si>
    <t>Current Year Contribution</t>
  </si>
  <si>
    <t>Current top marginal income tax bracket</t>
  </si>
  <si>
    <t xml:space="preserve">Current Year Tax Burden </t>
  </si>
  <si>
    <t>Projected future tax bracket</t>
  </si>
  <si>
    <t>Projected Future Year Tax Burden</t>
  </si>
  <si>
    <t>Projected number of years until first distribution</t>
  </si>
  <si>
    <t>Projected Inflation-Adjusted Future Year Tax Burden</t>
  </si>
  <si>
    <t>Projected rate of inflation</t>
  </si>
  <si>
    <t>Projected investment return</t>
  </si>
  <si>
    <t>Current Tax Brackets</t>
  </si>
  <si>
    <t>Projected Inflation Rate</t>
  </si>
  <si>
    <t>Projected Future Tax Bracket</t>
  </si>
  <si>
    <t>Projected Investment Returns</t>
  </si>
  <si>
    <t>Projected Number of Years to First Distribution</t>
  </si>
  <si>
    <t>Projected benefit of Roth contributions now (traditional if number is 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</si>
</sst>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9" fontId="1" fillId="4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0DDC-90F2-4A9B-A44B-106CD3317727}">
  <dimension ref="B1:D18"/>
  <sheetViews>
    <sheetView tabSelected="1" workbookViewId="0">
      <selection activeCell="C3" sqref="C3"/>
    </sheetView>
  </sheetViews>
  <sheetFormatPr defaultRowHeight="15" x14ac:dyDescent="0.25"/>
  <cols>
    <col min="2" max="2" width="81" bestFit="1" customWidth="1"/>
    <col min="4" max="4" width="131.140625" style="4" bestFit="1" customWidth="1"/>
  </cols>
  <sheetData>
    <row r="1" spans="2:4" ht="15.75" thickBot="1" x14ac:dyDescent="0.3"/>
    <row r="2" spans="2:4" ht="26.25" x14ac:dyDescent="0.25">
      <c r="B2" s="8" t="s">
        <v>0</v>
      </c>
    </row>
    <row r="3" spans="2:4" ht="27" thickBot="1" x14ac:dyDescent="0.3">
      <c r="B3" s="11">
        <v>6000</v>
      </c>
    </row>
    <row r="4" spans="2:4" ht="15.75" thickBot="1" x14ac:dyDescent="0.3"/>
    <row r="5" spans="2:4" ht="26.25" x14ac:dyDescent="0.4">
      <c r="B5" s="6" t="s">
        <v>1</v>
      </c>
      <c r="D5" s="8" t="s">
        <v>2</v>
      </c>
    </row>
    <row r="6" spans="2:4" ht="27" thickBot="1" x14ac:dyDescent="0.45">
      <c r="B6" s="12">
        <v>0.22</v>
      </c>
      <c r="D6" s="10">
        <f>B3*B6</f>
        <v>1320</v>
      </c>
    </row>
    <row r="7" spans="2:4" ht="27" thickBot="1" x14ac:dyDescent="0.45">
      <c r="B7" s="2"/>
      <c r="D7" s="1"/>
    </row>
    <row r="8" spans="2:4" ht="26.25" x14ac:dyDescent="0.4">
      <c r="B8" s="6" t="s">
        <v>3</v>
      </c>
      <c r="D8" s="8" t="s">
        <v>4</v>
      </c>
    </row>
    <row r="9" spans="2:4" ht="27" thickBot="1" x14ac:dyDescent="0.45">
      <c r="B9" s="12">
        <v>0.1</v>
      </c>
      <c r="D9" s="10">
        <f>B3*((1+B18)^B12)*B9</f>
        <v>6934.9509852569172</v>
      </c>
    </row>
    <row r="10" spans="2:4" ht="27" thickBot="1" x14ac:dyDescent="0.45">
      <c r="B10" s="2"/>
      <c r="D10" s="1"/>
    </row>
    <row r="11" spans="2:4" ht="26.25" x14ac:dyDescent="0.4">
      <c r="B11" s="6" t="s">
        <v>5</v>
      </c>
      <c r="D11" s="8" t="s">
        <v>6</v>
      </c>
    </row>
    <row r="12" spans="2:4" ht="27" thickBot="1" x14ac:dyDescent="0.45">
      <c r="B12" s="7">
        <v>30</v>
      </c>
      <c r="D12" s="10">
        <f>D9/((1+B15)^B12)</f>
        <v>3306.1871543098018</v>
      </c>
    </row>
    <row r="13" spans="2:4" ht="27" thickBot="1" x14ac:dyDescent="0.45">
      <c r="B13" s="2"/>
      <c r="D13"/>
    </row>
    <row r="14" spans="2:4" ht="26.25" x14ac:dyDescent="0.4">
      <c r="B14" s="6" t="s">
        <v>7</v>
      </c>
      <c r="D14" s="6" t="s">
        <v>14</v>
      </c>
    </row>
    <row r="15" spans="2:4" ht="27" thickBot="1" x14ac:dyDescent="0.45">
      <c r="B15" s="13">
        <v>2.5000000000000001E-2</v>
      </c>
      <c r="D15" s="9">
        <f>D12-D6</f>
        <v>1986.1871543098018</v>
      </c>
    </row>
    <row r="16" spans="2:4" ht="27" thickBot="1" x14ac:dyDescent="0.45">
      <c r="B16" s="5"/>
    </row>
    <row r="17" spans="2:4" ht="26.25" x14ac:dyDescent="0.4">
      <c r="B17" s="6" t="s">
        <v>8</v>
      </c>
    </row>
    <row r="18" spans="2:4" ht="27" thickBot="1" x14ac:dyDescent="0.45">
      <c r="B18" s="13">
        <v>8.5000000000000006E-2</v>
      </c>
      <c r="D18" s="3"/>
    </row>
  </sheetData>
  <dataValidations count="1">
    <dataValidation type="whole" showInputMessage="1" showErrorMessage="1" error="Please enter a dollar amount between $1,000 and $26,000." sqref="B3" xr:uid="{B3FF451A-88AF-4D36-AC23-184FB2FBF901}">
      <formula1>1000</formula1>
      <formula2>26000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6B33D7CC-2E0C-4D8F-BB16-A66EBC4A0B57}">
          <x14:formula1>
            <xm:f>Tables!$D$3:$D$18</xm:f>
          </x14:formula1>
          <xm:sqref>B15</xm:sqref>
        </x14:dataValidation>
        <x14:dataValidation type="list" allowBlank="1" showInputMessage="1" showErrorMessage="1" xr:uid="{30431E07-32DE-4B62-8C66-5C76FBBBACBF}">
          <x14:formula1>
            <xm:f>Tables!$B$3:$B$9</xm:f>
          </x14:formula1>
          <xm:sqref>B6</xm:sqref>
        </x14:dataValidation>
        <x14:dataValidation type="list" showInputMessage="1" showErrorMessage="1" xr:uid="{C5933292-6B37-4245-AD8D-AC982CED7A6D}">
          <x14:formula1>
            <xm:f>Tables!$F$3:$F$33</xm:f>
          </x14:formula1>
          <xm:sqref>B9</xm:sqref>
        </x14:dataValidation>
        <x14:dataValidation type="list" allowBlank="1" showInputMessage="1" showErrorMessage="1" xr:uid="{D9B5BE4E-0182-48DD-8579-3C8BD86E0AEC}">
          <x14:formula1>
            <xm:f>Tables!$J$3:$J$52</xm:f>
          </x14:formula1>
          <xm:sqref>B12</xm:sqref>
        </x14:dataValidation>
        <x14:dataValidation type="list" allowBlank="1" showInputMessage="1" showErrorMessage="1" xr:uid="{47433221-78C2-459A-9861-1C00C8E8D57C}">
          <x14:formula1>
            <xm:f>Tables!$H$3:$H$27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0E64-9C41-401D-8E47-3BF81E70C9D8}">
  <dimension ref="B2:J124"/>
  <sheetViews>
    <sheetView topLeftCell="B23" workbookViewId="0">
      <selection activeCell="B18" sqref="B18"/>
    </sheetView>
  </sheetViews>
  <sheetFormatPr defaultRowHeight="26.25" x14ac:dyDescent="0.25"/>
  <cols>
    <col min="1" max="1" width="9.140625" style="14"/>
    <col min="2" max="2" width="35" style="14" bestFit="1" customWidth="1"/>
    <col min="3" max="3" width="9.140625" style="14"/>
    <col min="4" max="4" width="40" style="14" bestFit="1" customWidth="1"/>
    <col min="5" max="5" width="9.140625" style="14"/>
    <col min="6" max="6" width="48.140625" style="14" bestFit="1" customWidth="1"/>
    <col min="7" max="7" width="9.140625" style="14"/>
    <col min="8" max="8" width="49.85546875" style="15" bestFit="1" customWidth="1"/>
    <col min="9" max="9" width="9.140625" style="14"/>
    <col min="10" max="10" width="78.28515625" style="14" bestFit="1" customWidth="1"/>
    <col min="11" max="16384" width="9.140625" style="14"/>
  </cols>
  <sheetData>
    <row r="2" spans="2:10" x14ac:dyDescent="0.25">
      <c r="B2" s="14" t="s">
        <v>9</v>
      </c>
      <c r="D2" s="14" t="s">
        <v>10</v>
      </c>
      <c r="F2" s="14" t="s">
        <v>11</v>
      </c>
      <c r="H2" s="15" t="s">
        <v>12</v>
      </c>
      <c r="J2" s="14" t="s">
        <v>13</v>
      </c>
    </row>
    <row r="3" spans="2:10" x14ac:dyDescent="0.25">
      <c r="B3" s="16">
        <v>0.1</v>
      </c>
      <c r="D3" s="17">
        <v>-2.5000000000000001E-2</v>
      </c>
      <c r="F3" s="16">
        <v>0.05</v>
      </c>
      <c r="H3" s="15">
        <v>0</v>
      </c>
      <c r="J3" s="14">
        <v>1</v>
      </c>
    </row>
    <row r="4" spans="2:10" x14ac:dyDescent="0.25">
      <c r="B4" s="16">
        <v>0.12</v>
      </c>
      <c r="D4" s="17">
        <v>-0.02</v>
      </c>
      <c r="F4" s="16">
        <v>0.06</v>
      </c>
      <c r="H4" s="15">
        <v>5.0000000000000001E-3</v>
      </c>
      <c r="J4" s="14">
        <v>2</v>
      </c>
    </row>
    <row r="5" spans="2:10" x14ac:dyDescent="0.25">
      <c r="B5" s="16">
        <v>0.22</v>
      </c>
      <c r="D5" s="17">
        <v>-1.4999999999999999E-2</v>
      </c>
      <c r="F5" s="16">
        <v>7.0000000000000007E-2</v>
      </c>
      <c r="H5" s="15">
        <v>0.01</v>
      </c>
      <c r="J5" s="14">
        <v>3</v>
      </c>
    </row>
    <row r="6" spans="2:10" x14ac:dyDescent="0.25">
      <c r="B6" s="16">
        <v>0.24</v>
      </c>
      <c r="D6" s="17">
        <v>-0.01</v>
      </c>
      <c r="F6" s="16">
        <v>0.08</v>
      </c>
      <c r="H6" s="15">
        <v>1.4999999999999999E-2</v>
      </c>
      <c r="J6" s="14">
        <v>4</v>
      </c>
    </row>
    <row r="7" spans="2:10" x14ac:dyDescent="0.25">
      <c r="B7" s="16">
        <v>0.32</v>
      </c>
      <c r="D7" s="17">
        <v>-5.0000000000000001E-3</v>
      </c>
      <c r="F7" s="16">
        <v>0.09</v>
      </c>
      <c r="H7" s="15">
        <v>0.02</v>
      </c>
      <c r="J7" s="14">
        <v>5</v>
      </c>
    </row>
    <row r="8" spans="2:10" x14ac:dyDescent="0.25">
      <c r="B8" s="16">
        <v>0.35</v>
      </c>
      <c r="D8" s="17">
        <v>0</v>
      </c>
      <c r="F8" s="16">
        <v>0.1</v>
      </c>
      <c r="H8" s="15">
        <v>2.5000000000000001E-2</v>
      </c>
      <c r="J8" s="14">
        <v>6</v>
      </c>
    </row>
    <row r="9" spans="2:10" x14ac:dyDescent="0.25">
      <c r="B9" s="16">
        <v>0.37</v>
      </c>
      <c r="D9" s="17">
        <v>5.0000000000000001E-3</v>
      </c>
      <c r="F9" s="16">
        <v>0.11</v>
      </c>
      <c r="H9" s="15">
        <v>0.03</v>
      </c>
      <c r="J9" s="14">
        <v>7</v>
      </c>
    </row>
    <row r="10" spans="2:10" x14ac:dyDescent="0.25">
      <c r="D10" s="17">
        <v>0.01</v>
      </c>
      <c r="F10" s="16">
        <v>0.12</v>
      </c>
      <c r="H10" s="15">
        <v>3.5000000000000003E-2</v>
      </c>
      <c r="J10" s="14">
        <v>8</v>
      </c>
    </row>
    <row r="11" spans="2:10" x14ac:dyDescent="0.25">
      <c r="D11" s="17">
        <v>1.4999999999999999E-2</v>
      </c>
      <c r="F11" s="16">
        <v>0.13</v>
      </c>
      <c r="H11" s="15">
        <v>0.04</v>
      </c>
      <c r="J11" s="14">
        <v>9</v>
      </c>
    </row>
    <row r="12" spans="2:10" x14ac:dyDescent="0.25">
      <c r="D12" s="17">
        <v>0.02</v>
      </c>
      <c r="F12" s="16">
        <v>0.14000000000000001</v>
      </c>
      <c r="H12" s="15">
        <v>4.4999999999999998E-2</v>
      </c>
      <c r="J12" s="14">
        <v>10</v>
      </c>
    </row>
    <row r="13" spans="2:10" x14ac:dyDescent="0.25">
      <c r="D13" s="17">
        <v>2.5000000000000001E-2</v>
      </c>
      <c r="F13" s="16">
        <v>0.15</v>
      </c>
      <c r="H13" s="15">
        <v>0.05</v>
      </c>
      <c r="J13" s="14">
        <v>11</v>
      </c>
    </row>
    <row r="14" spans="2:10" x14ac:dyDescent="0.25">
      <c r="D14" s="17">
        <v>0.03</v>
      </c>
      <c r="F14" s="16">
        <v>0.16</v>
      </c>
      <c r="H14" s="15">
        <v>5.5E-2</v>
      </c>
      <c r="J14" s="14">
        <v>12</v>
      </c>
    </row>
    <row r="15" spans="2:10" x14ac:dyDescent="0.25">
      <c r="D15" s="17">
        <v>3.5000000000000003E-2</v>
      </c>
      <c r="F15" s="16">
        <v>0.17</v>
      </c>
      <c r="H15" s="15">
        <v>0.06</v>
      </c>
      <c r="J15" s="14">
        <v>13</v>
      </c>
    </row>
    <row r="16" spans="2:10" x14ac:dyDescent="0.25">
      <c r="D16" s="17">
        <v>0.04</v>
      </c>
      <c r="F16" s="16">
        <v>0.18</v>
      </c>
      <c r="H16" s="15">
        <v>6.5000000000000002E-2</v>
      </c>
      <c r="J16" s="14">
        <v>14</v>
      </c>
    </row>
    <row r="17" spans="4:10" x14ac:dyDescent="0.25">
      <c r="D17" s="17">
        <v>4.4999999999999998E-2</v>
      </c>
      <c r="F17" s="16">
        <v>0.19</v>
      </c>
      <c r="H17" s="15">
        <v>7.0000000000000007E-2</v>
      </c>
      <c r="J17" s="14">
        <v>15</v>
      </c>
    </row>
    <row r="18" spans="4:10" x14ac:dyDescent="0.25">
      <c r="D18" s="17">
        <v>0.05</v>
      </c>
      <c r="F18" s="16">
        <v>0.2</v>
      </c>
      <c r="H18" s="15">
        <v>7.4999999999999997E-2</v>
      </c>
      <c r="J18" s="14">
        <v>16</v>
      </c>
    </row>
    <row r="19" spans="4:10" x14ac:dyDescent="0.25">
      <c r="D19" s="17"/>
      <c r="F19" s="16">
        <v>0.21</v>
      </c>
      <c r="H19" s="15">
        <v>0.08</v>
      </c>
      <c r="J19" s="14">
        <v>17</v>
      </c>
    </row>
    <row r="20" spans="4:10" x14ac:dyDescent="0.25">
      <c r="D20" s="17"/>
      <c r="F20" s="16">
        <v>0.22</v>
      </c>
      <c r="H20" s="15">
        <v>8.5000000000000006E-2</v>
      </c>
      <c r="J20" s="14">
        <v>18</v>
      </c>
    </row>
    <row r="21" spans="4:10" x14ac:dyDescent="0.25">
      <c r="D21" s="17"/>
      <c r="F21" s="16">
        <v>0.23</v>
      </c>
      <c r="H21" s="15">
        <v>0.09</v>
      </c>
      <c r="J21" s="14">
        <v>19</v>
      </c>
    </row>
    <row r="22" spans="4:10" x14ac:dyDescent="0.25">
      <c r="D22" s="17"/>
      <c r="F22" s="16">
        <v>0.24</v>
      </c>
      <c r="H22" s="15">
        <v>9.5000000000000001E-2</v>
      </c>
      <c r="J22" s="14">
        <v>20</v>
      </c>
    </row>
    <row r="23" spans="4:10" x14ac:dyDescent="0.25">
      <c r="D23" s="17"/>
      <c r="F23" s="16">
        <v>0.25</v>
      </c>
      <c r="H23" s="15">
        <v>0.1</v>
      </c>
      <c r="J23" s="14">
        <v>21</v>
      </c>
    </row>
    <row r="24" spans="4:10" x14ac:dyDescent="0.25">
      <c r="D24" s="17"/>
      <c r="F24" s="16">
        <v>0.26</v>
      </c>
      <c r="H24" s="15">
        <v>0.105</v>
      </c>
      <c r="J24" s="14">
        <v>22</v>
      </c>
    </row>
    <row r="25" spans="4:10" x14ac:dyDescent="0.25">
      <c r="D25" s="17"/>
      <c r="F25" s="16">
        <v>0.27</v>
      </c>
      <c r="H25" s="15">
        <v>0.11</v>
      </c>
      <c r="J25" s="14">
        <v>23</v>
      </c>
    </row>
    <row r="26" spans="4:10" x14ac:dyDescent="0.25">
      <c r="D26" s="17"/>
      <c r="F26" s="16">
        <v>0.28000000000000003</v>
      </c>
      <c r="H26" s="15">
        <v>0.115</v>
      </c>
      <c r="J26" s="14">
        <v>24</v>
      </c>
    </row>
    <row r="27" spans="4:10" x14ac:dyDescent="0.25">
      <c r="D27" s="17"/>
      <c r="F27" s="16">
        <v>0.28999999999999998</v>
      </c>
      <c r="H27" s="15">
        <v>0.12</v>
      </c>
      <c r="J27" s="14">
        <v>25</v>
      </c>
    </row>
    <row r="28" spans="4:10" x14ac:dyDescent="0.25">
      <c r="D28" s="17"/>
      <c r="F28" s="16">
        <v>0.3</v>
      </c>
      <c r="J28" s="14">
        <v>26</v>
      </c>
    </row>
    <row r="29" spans="4:10" x14ac:dyDescent="0.25">
      <c r="D29" s="17"/>
      <c r="F29" s="16">
        <v>0.31</v>
      </c>
      <c r="J29" s="14">
        <v>27</v>
      </c>
    </row>
    <row r="30" spans="4:10" x14ac:dyDescent="0.25">
      <c r="D30" s="17"/>
      <c r="F30" s="16">
        <v>0.32</v>
      </c>
      <c r="J30" s="14">
        <v>28</v>
      </c>
    </row>
    <row r="31" spans="4:10" x14ac:dyDescent="0.25">
      <c r="D31" s="17"/>
      <c r="F31" s="16">
        <v>0.33</v>
      </c>
      <c r="J31" s="14">
        <v>29</v>
      </c>
    </row>
    <row r="32" spans="4:10" x14ac:dyDescent="0.25">
      <c r="D32" s="17"/>
      <c r="F32" s="16">
        <v>0.34</v>
      </c>
      <c r="J32" s="14">
        <v>30</v>
      </c>
    </row>
    <row r="33" spans="4:10" x14ac:dyDescent="0.25">
      <c r="D33" s="17"/>
      <c r="F33" s="16">
        <v>0.35</v>
      </c>
      <c r="J33" s="14">
        <v>31</v>
      </c>
    </row>
    <row r="34" spans="4:10" x14ac:dyDescent="0.25">
      <c r="D34" s="17"/>
      <c r="J34" s="14">
        <v>32</v>
      </c>
    </row>
    <row r="35" spans="4:10" x14ac:dyDescent="0.25">
      <c r="D35" s="17"/>
      <c r="J35" s="14">
        <v>33</v>
      </c>
    </row>
    <row r="36" spans="4:10" x14ac:dyDescent="0.25">
      <c r="D36" s="17"/>
      <c r="J36" s="14">
        <v>34</v>
      </c>
    </row>
    <row r="37" spans="4:10" x14ac:dyDescent="0.25">
      <c r="D37" s="17"/>
      <c r="J37" s="14">
        <v>35</v>
      </c>
    </row>
    <row r="38" spans="4:10" x14ac:dyDescent="0.25">
      <c r="D38" s="17"/>
      <c r="J38" s="14">
        <v>36</v>
      </c>
    </row>
    <row r="39" spans="4:10" x14ac:dyDescent="0.25">
      <c r="D39" s="17"/>
      <c r="J39" s="14">
        <v>37</v>
      </c>
    </row>
    <row r="40" spans="4:10" x14ac:dyDescent="0.25">
      <c r="D40" s="17"/>
      <c r="J40" s="14">
        <v>38</v>
      </c>
    </row>
    <row r="41" spans="4:10" x14ac:dyDescent="0.25">
      <c r="D41" s="17"/>
      <c r="J41" s="14">
        <v>39</v>
      </c>
    </row>
    <row r="42" spans="4:10" x14ac:dyDescent="0.25">
      <c r="D42" s="17"/>
      <c r="J42" s="14">
        <v>40</v>
      </c>
    </row>
    <row r="43" spans="4:10" x14ac:dyDescent="0.25">
      <c r="D43" s="17"/>
      <c r="J43" s="14">
        <v>41</v>
      </c>
    </row>
    <row r="44" spans="4:10" x14ac:dyDescent="0.25">
      <c r="D44" s="17"/>
      <c r="J44" s="14">
        <v>42</v>
      </c>
    </row>
    <row r="45" spans="4:10" x14ac:dyDescent="0.25">
      <c r="D45" s="17"/>
      <c r="J45" s="14">
        <v>43</v>
      </c>
    </row>
    <row r="46" spans="4:10" x14ac:dyDescent="0.25">
      <c r="D46" s="17"/>
      <c r="J46" s="14">
        <v>44</v>
      </c>
    </row>
    <row r="47" spans="4:10" x14ac:dyDescent="0.25">
      <c r="D47" s="17"/>
      <c r="J47" s="14">
        <v>45</v>
      </c>
    </row>
    <row r="48" spans="4:10" x14ac:dyDescent="0.25">
      <c r="D48" s="17"/>
      <c r="J48" s="14">
        <v>46</v>
      </c>
    </row>
    <row r="49" spans="4:10" x14ac:dyDescent="0.25">
      <c r="D49" s="17"/>
      <c r="J49" s="14">
        <v>47</v>
      </c>
    </row>
    <row r="50" spans="4:10" x14ac:dyDescent="0.25">
      <c r="D50" s="17"/>
      <c r="J50" s="14">
        <v>48</v>
      </c>
    </row>
    <row r="51" spans="4:10" x14ac:dyDescent="0.25">
      <c r="D51" s="17"/>
      <c r="J51" s="14">
        <v>49</v>
      </c>
    </row>
    <row r="52" spans="4:10" x14ac:dyDescent="0.25">
      <c r="D52" s="17"/>
      <c r="J52" s="14">
        <v>50</v>
      </c>
    </row>
    <row r="53" spans="4:10" x14ac:dyDescent="0.25">
      <c r="D53" s="17"/>
    </row>
    <row r="54" spans="4:10" x14ac:dyDescent="0.25">
      <c r="D54" s="17"/>
    </row>
    <row r="55" spans="4:10" x14ac:dyDescent="0.25">
      <c r="D55" s="17"/>
    </row>
    <row r="56" spans="4:10" x14ac:dyDescent="0.25">
      <c r="D56" s="17"/>
    </row>
    <row r="57" spans="4:10" x14ac:dyDescent="0.25">
      <c r="D57" s="17"/>
    </row>
    <row r="58" spans="4:10" x14ac:dyDescent="0.25">
      <c r="D58" s="17"/>
    </row>
    <row r="59" spans="4:10" x14ac:dyDescent="0.25">
      <c r="D59" s="17"/>
    </row>
    <row r="60" spans="4:10" x14ac:dyDescent="0.25">
      <c r="D60" s="17"/>
    </row>
    <row r="61" spans="4:10" x14ac:dyDescent="0.25">
      <c r="D61" s="17"/>
    </row>
    <row r="62" spans="4:10" x14ac:dyDescent="0.25">
      <c r="D62" s="17"/>
    </row>
    <row r="63" spans="4:10" x14ac:dyDescent="0.25">
      <c r="D63" s="17"/>
    </row>
    <row r="64" spans="4:10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E9A32541AB974F84F5A7E1C94B0FD9" ma:contentTypeVersion="4" ma:contentTypeDescription="Create a new document." ma:contentTypeScope="" ma:versionID="b0cdfb780ef7955fdcee982161ede83a">
  <xsd:schema xmlns:xsd="http://www.w3.org/2001/XMLSchema" xmlns:xs="http://www.w3.org/2001/XMLSchema" xmlns:p="http://schemas.microsoft.com/office/2006/metadata/properties" xmlns:ns2="6eb2fe79-fe8f-4374-bf59-504a5ac3a492" targetNamespace="http://schemas.microsoft.com/office/2006/metadata/properties" ma:root="true" ma:fieldsID="c036e88e4a690cb76d405cb6d32df242" ns2:_="">
    <xsd:import namespace="6eb2fe79-fe8f-4374-bf59-504a5ac3a4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2fe79-fe8f-4374-bf59-504a5ac3a4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4B65EE-6F6E-48E3-B726-B2B292FD4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2fe79-fe8f-4374-bf59-504a5ac3a4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689A6E-CB20-4D1F-AE86-1A71CDFBC3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43C98-070B-4C0E-B89E-BB750759192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6eb2fe79-fe8f-4374-bf59-504a5ac3a492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 &amp; Calculator</vt:lpstr>
      <vt:lpstr>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Gillespie</dc:creator>
  <cp:keywords/>
  <dc:description/>
  <cp:lastModifiedBy>Sean Gillespie</cp:lastModifiedBy>
  <cp:revision/>
  <dcterms:created xsi:type="dcterms:W3CDTF">2019-11-11T22:57:46Z</dcterms:created>
  <dcterms:modified xsi:type="dcterms:W3CDTF">2019-11-20T22:12:28Z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0x0101008AE9A32541AB974F84F5A7E1C94B0FD9</vt:lpwstr>
  </property>
</Properties>
</file>